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<sst xmlns="http://schemas.openxmlformats.org/spreadsheetml/2006/main" count="80" uniqueCount="48">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</sst>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90</xdr:row>
      <xdr:rowOff>0</xdr:rowOff>
    </xdr:from>
    <xdr:to>
      <xdr:col>0</xdr:col>
      <xdr:colOff>3209925</xdr:colOff>
      <xdr:row>93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42925" y="15478125"/>
          <a:ext cx="2667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5</xdr:col>
      <xdr:colOff>466725</xdr:colOff>
      <xdr:row>93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572000" y="15478125"/>
          <a:ext cx="2667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</a:t>
          </a:r>
        </a:p>
      </xdr:txBody>
    </xdr:sp>
    <xdr:clientData/>
  </xdr:twoCellAnchor>
  <xdr:twoCellAnchor editAs="oneCell">
    <xdr:from>
      <xdr:col>0</xdr:col>
      <xdr:colOff>590550</xdr:colOff>
      <xdr:row>1</xdr:row>
      <xdr:rowOff>66675</xdr:rowOff>
    </xdr:from>
    <xdr:to>
      <xdr:col>0</xdr:col>
      <xdr:colOff>1304925</xdr:colOff>
      <xdr:row>5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</xdr:row>
      <xdr:rowOff>19050</xdr:rowOff>
    </xdr:from>
    <xdr:to>
      <xdr:col>6</xdr:col>
      <xdr:colOff>114300</xdr:colOff>
      <xdr:row>5</xdr:row>
      <xdr:rowOff>114300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905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view="pageBreakPreview" zoomScaleSheetLayoutView="100" zoomScalePageLayoutView="0" workbookViewId="0" topLeftCell="A1">
      <pane ySplit="9" topLeftCell="A85" activePane="bottomLeft" state="frozen"/>
      <selection pane="topLeft" activeCell="A1" sqref="A1"/>
      <selection pane="bottomLeft" activeCell="B92" sqref="B92"/>
    </sheetView>
  </sheetViews>
  <sheetFormatPr defaultColWidth="11.00390625" defaultRowHeight="15"/>
  <cols>
    <col min="1" max="1" width="52.8515625" style="3" customWidth="1"/>
    <col min="2" max="2" width="15.7109375" style="3" customWidth="1"/>
    <col min="3" max="3" width="11.7109375" style="3" customWidth="1"/>
    <col min="4" max="4" width="11.00390625" style="3" customWidth="1"/>
    <col min="5" max="5" width="10.28125" style="3" customWidth="1"/>
    <col min="6" max="6" width="10.57421875" style="3" customWidth="1"/>
    <col min="7" max="7" width="15.28125" style="3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936507.74</v>
      </c>
      <c r="D11" s="4">
        <f t="shared" si="0"/>
        <v>3936507.7399999998</v>
      </c>
      <c r="E11" s="4">
        <f t="shared" si="0"/>
        <v>3011695.01</v>
      </c>
      <c r="F11" s="4">
        <f t="shared" si="0"/>
        <v>3011695.01</v>
      </c>
      <c r="G11" s="4">
        <f t="shared" si="0"/>
        <v>924812.73</v>
      </c>
    </row>
    <row r="12" spans="1:7" ht="12.75">
      <c r="A12" s="8" t="s">
        <v>12</v>
      </c>
      <c r="B12" s="4">
        <f>SUM(B13:B20)</f>
        <v>2437850</v>
      </c>
      <c r="C12" s="4">
        <f>SUM(C13:C20)</f>
        <v>917528.88</v>
      </c>
      <c r="D12" s="4">
        <f>SUM(D13:D20)</f>
        <v>3355378.88</v>
      </c>
      <c r="E12" s="4">
        <f>SUM(E13:E20)</f>
        <v>2585808.05</v>
      </c>
      <c r="F12" s="4">
        <f>SUM(F13:F20)</f>
        <v>2585808.05</v>
      </c>
      <c r="G12" s="4">
        <f>D12-E12</f>
        <v>769570.8300000001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2437850</v>
      </c>
      <c r="C17" s="5">
        <v>917528.88</v>
      </c>
      <c r="D17" s="5">
        <f t="shared" si="2"/>
        <v>3355378.88</v>
      </c>
      <c r="E17" s="5">
        <v>2585808.05</v>
      </c>
      <c r="F17" s="5">
        <v>2585808.05</v>
      </c>
      <c r="G17" s="5">
        <f t="shared" si="1"/>
        <v>769570.8300000001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562150</v>
      </c>
      <c r="C22" s="4">
        <f>SUM(C23:C29)</f>
        <v>18978.86</v>
      </c>
      <c r="D22" s="4">
        <f>SUM(D23:D29)</f>
        <v>581128.86</v>
      </c>
      <c r="E22" s="4">
        <f>SUM(E23:E29)</f>
        <v>425886.96</v>
      </c>
      <c r="F22" s="4">
        <f>SUM(F23:F29)</f>
        <v>425886.96</v>
      </c>
      <c r="G22" s="4">
        <f aca="true" t="shared" si="3" ref="G22:G29">D22-E22</f>
        <v>155241.89999999997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562150</v>
      </c>
      <c r="C29" s="5">
        <v>18978.86</v>
      </c>
      <c r="D29" s="5">
        <f t="shared" si="4"/>
        <v>581128.86</v>
      </c>
      <c r="E29" s="5">
        <v>425886.96</v>
      </c>
      <c r="F29" s="5">
        <v>425886.96</v>
      </c>
      <c r="G29" s="5">
        <f t="shared" si="3"/>
        <v>155241.89999999997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936507.74</v>
      </c>
      <c r="D85" s="4">
        <f t="shared" si="11"/>
        <v>3936507.7399999998</v>
      </c>
      <c r="E85" s="4">
        <f t="shared" si="11"/>
        <v>3011695.01</v>
      </c>
      <c r="F85" s="4">
        <f t="shared" si="11"/>
        <v>3011695.01</v>
      </c>
      <c r="G85" s="4">
        <f t="shared" si="11"/>
        <v>924812.73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ht="30" customHeight="1"/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2755905511811024" right="0.4330708661417323" top="0.3937007874015748" bottom="0.4330708661417323" header="0.31496062992125984" footer="0.31496062992125984"/>
  <pageSetup fitToHeight="0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2020-02-27T00:01:23Z</cp:lastPrinted>
  <dcterms:created xsi:type="dcterms:W3CDTF">2016-10-11T20:47:09Z</dcterms:created>
  <dcterms:modified xsi:type="dcterms:W3CDTF">2020-02-27T00:02:13Z</dcterms:modified>
  <cp:category/>
  <cp:version/>
  <cp:contentType/>
  <cp:contentStatus/>
</cp:coreProperties>
</file>